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l_kuchtickova_spucr_cz/Documents/MigraceDiskuL/Dokumenty/SPU migraceL/VZ na L - migrace L/2025/KoPÚ Lhota u Olešnice/příprava zakázky/"/>
    </mc:Choice>
  </mc:AlternateContent>
  <xr:revisionPtr revIDLastSave="65" documentId="13_ncr:1_{1978785B-9C9D-455F-A12A-C86C5D3A5075}" xr6:coauthVersionLast="47" xr6:coauthVersionMax="47" xr10:uidLastSave="{90AE5EA4-A1EF-4DDC-BF1A-ADACA05A7F35}"/>
  <bookViews>
    <workbookView xWindow="22932" yWindow="-108" windowWidth="23256" windowHeight="14016" xr2:uid="{00000000-000D-0000-FFFF-FFFF00000000}"/>
  </bookViews>
  <sheets>
    <sheet name="Lis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F35" i="1" s="1"/>
  <c r="F27" i="1"/>
  <c r="F28" i="1"/>
  <c r="F26" i="1"/>
  <c r="F20" i="1"/>
  <c r="F21" i="1"/>
  <c r="F22" i="1"/>
  <c r="F23" i="1"/>
  <c r="F24" i="1"/>
  <c r="F19" i="1"/>
  <c r="F15" i="1"/>
  <c r="F16" i="1"/>
  <c r="F17" i="1"/>
  <c r="F14" i="1"/>
  <c r="F13" i="1"/>
  <c r="F6" i="1"/>
  <c r="F7" i="1"/>
  <c r="F8" i="1"/>
  <c r="F9" i="1"/>
  <c r="F10" i="1"/>
  <c r="F5" i="1"/>
  <c r="F4" i="1"/>
  <c r="F29" i="1" l="1"/>
  <c r="F34" i="1" s="1"/>
  <c r="F11" i="1"/>
  <c r="F33" i="1" s="1"/>
  <c r="F36" i="1" l="1"/>
  <c r="F38" i="1"/>
  <c r="F37" i="1"/>
</calcChain>
</file>

<file path=xl/sharedStrings.xml><?xml version="1.0" encoding="utf-8"?>
<sst xmlns="http://schemas.openxmlformats.org/spreadsheetml/2006/main" count="110" uniqueCount="79">
  <si>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</si>
  <si>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</si>
  <si>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</si>
  <si>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</si>
  <si>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</si>
  <si>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</si>
  <si>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</si>
  <si>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</si>
  <si>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</si>
  <si>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</si>
  <si>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</si>
  <si>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</si>
  <si>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</si>
  <si>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</si>
  <si>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</si>
  <si>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</si>
  <si>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</si>
  <si>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</si>
  <si>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</si>
  <si>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</si>
  <si>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</si>
  <si>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</si>
  <si>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</si>
  <si>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</si>
  <si>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</si>
  <si>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</si>
  <si>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</si>
  <si>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</si>
  <si>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</si>
  <si>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</si>
  <si>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</si>
  <si>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</si>
  <si>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</si>
  <si>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</si>
  <si>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</si>
  <si>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</si>
  <si>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</si>
  <si>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</si>
  <si>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</si>
  <si>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</si>
  <si>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</si>
  <si>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</si>
  <si>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</si>
  <si>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</si>
  <si>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</si>
  <si>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</si>
  <si>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</si>
  <si>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</si>
  <si>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</si>
  <si>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</si>
  <si>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</si>
  <si>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</si>
  <si>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</si>
  <si>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</si>
  <si>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</si>
  <si>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</si>
  <si>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</si>
  <si>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</si>
  <si>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</si>
  <si>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</si>
  <si>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</si>
  <si>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</si>
  <si>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</si>
  <si>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</si>
  <si>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</si>
  <si>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</si>
  <si>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</si>
  <si>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</si>
  <si>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</si>
  <si>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</si>
  <si>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</si>
  <si>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</si>
  <si>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</si>
  <si>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</si>
  <si>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</si>
  <si>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</si>
  <si>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Zjišťování hranic pozemků neřešených dle § 2 Zákona 12)</t>
  </si>
  <si>
    <t>Položkový výkaz činností –  Příloha ke Smlouvě –  Komplexní pozemkové úpravy v k. ú. Lhota u Olešnice</t>
  </si>
  <si>
    <t>30.09.2028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</si>
</sst>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7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164" fontId="5" fillId="0" borderId="37" xfId="1" applyNumberFormat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39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1" xfId="1" applyNumberFormat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3" xfId="1" applyNumberFormat="1" applyFont="1" applyFill="1" applyBorder="1" applyAlignment="1">
      <alignment horizontal="center" vertical="center"/>
    </xf>
    <xf numFmtId="4" fontId="5" fillId="0" borderId="44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8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6" fillId="2" borderId="4" xfId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 applyProtection="1">
      <alignment horizontal="center" vertical="center"/>
      <protection locked="0"/>
    </xf>
    <xf numFmtId="164" fontId="6" fillId="2" borderId="4" xfId="1" applyNumberFormat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6" fontId="6" fillId="2" borderId="29" xfId="1" applyNumberFormat="1" applyFont="1" applyFill="1" applyBorder="1" applyAlignment="1">
      <alignment horizontal="center" vertical="center"/>
    </xf>
    <xf numFmtId="6" fontId="6" fillId="2" borderId="30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5" fillId="0" borderId="37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47" xfId="1" applyNumberFormat="1" applyFont="1" applyFill="1" applyBorder="1" applyAlignment="1">
      <alignment horizontal="center" vertical="center"/>
    </xf>
    <xf numFmtId="0" fontId="5" fillId="0" borderId="37" xfId="1" applyFont="1" applyFill="1" applyBorder="1" applyAlignment="1">
      <alignment horizontal="center" vertical="center"/>
    </xf>
    <xf numFmtId="49" fontId="5" fillId="0" borderId="48" xfId="1" applyNumberFormat="1" applyFont="1" applyFill="1" applyBorder="1" applyAlignment="1" applyProtection="1">
      <alignment horizontal="center" vertical="center"/>
      <protection locked="0"/>
    </xf>
    <xf numFmtId="49" fontId="4" fillId="0" borderId="8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46" xfId="1" applyNumberFormat="1" applyFont="1" applyFill="1" applyBorder="1" applyAlignment="1" applyProtection="1">
      <alignment horizontal="center" vertical="center"/>
      <protection locked="0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5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4" fontId="4" fillId="3" borderId="37" xfId="1" applyNumberFormat="1" applyFont="1" applyFill="1" applyBorder="1" applyAlignment="1" applyProtection="1">
      <alignment horizontal="center" vertical="center"/>
      <protection locked="0"/>
    </xf>
    <xf numFmtId="4" fontId="4" fillId="3" borderId="1" xfId="1" applyNumberFormat="1" applyFont="1" applyFill="1" applyBorder="1" applyAlignment="1" applyProtection="1">
      <alignment horizontal="center" vertical="center"/>
      <protection locked="0"/>
    </xf>
    <xf numFmtId="4" fontId="4" fillId="3" borderId="27" xfId="1" applyNumberFormat="1" applyFont="1" applyFill="1" applyBorder="1" applyAlignment="1" applyProtection="1">
      <alignment horizontal="center" vertical="center"/>
      <protection locked="0"/>
    </xf>
    <xf numFmtId="4" fontId="4" fillId="3" borderId="2" xfId="1" applyNumberFormat="1" applyFont="1" applyFill="1" applyBorder="1" applyAlignment="1" applyProtection="1">
      <alignment horizontal="center" vertical="center"/>
      <protection locked="0"/>
    </xf>
    <xf numFmtId="4" fontId="4" fillId="3" borderId="23" xfId="1" applyNumberFormat="1" applyFont="1" applyFill="1" applyBorder="1" applyAlignment="1">
      <alignment horizontal="center" vertical="center"/>
    </xf>
    <xf numFmtId="4" fontId="5" fillId="0" borderId="0" xfId="0" applyNumberFormat="1" applyFont="1" applyFill="1"/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zoomScale="70" zoomScaleNormal="70" workbookViewId="0">
      <selection activeCell="E4" sqref="E4:E10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77</v>
      </c>
      <c r="B1" s="2"/>
      <c r="C1" s="1"/>
      <c r="D1" s="2"/>
      <c r="E1" s="59"/>
      <c r="F1" s="3"/>
      <c r="G1" s="3"/>
      <c r="H1" s="55"/>
      <c r="I1" s="20"/>
      <c r="J1" s="20"/>
      <c r="K1" s="20"/>
    </row>
    <row r="2" spans="1:14" ht="42" customHeight="1" thickBot="1" x14ac:dyDescent="0.3">
      <c r="A2" s="27"/>
      <c r="B2" s="57" t="s">
        <v>0</v>
      </c>
      <c r="C2" s="42" t="s">
        <v>1</v>
      </c>
      <c r="D2" s="42" t="s">
        <v>2</v>
      </c>
      <c r="E2" s="42" t="s">
        <v>3</v>
      </c>
      <c r="F2" s="42" t="s">
        <v>4</v>
      </c>
      <c r="G2" s="43" t="s">
        <v>5</v>
      </c>
      <c r="H2" s="56"/>
    </row>
    <row r="3" spans="1:14" ht="31.2" customHeight="1" thickBot="1" x14ac:dyDescent="0.3">
      <c r="A3" s="28" t="s">
        <v>6</v>
      </c>
      <c r="B3" s="29" t="s">
        <v>7</v>
      </c>
      <c r="C3" s="30"/>
      <c r="D3" s="30"/>
      <c r="E3" s="30"/>
      <c r="F3" s="30"/>
      <c r="G3" s="31"/>
      <c r="H3" s="16"/>
    </row>
    <row r="4" spans="1:14" ht="31.2" customHeight="1" x14ac:dyDescent="0.25">
      <c r="A4" s="81" t="s">
        <v>8</v>
      </c>
      <c r="B4" s="34" t="s">
        <v>10</v>
      </c>
      <c r="C4" s="82" t="s">
        <v>11</v>
      </c>
      <c r="D4" s="35">
        <v>1</v>
      </c>
      <c r="E4" s="111"/>
      <c r="F4" s="77">
        <f>D4*E4</f>
        <v>0</v>
      </c>
      <c r="G4" s="83" t="s">
        <v>9</v>
      </c>
    </row>
    <row r="5" spans="1:14" ht="34.950000000000003" customHeight="1" x14ac:dyDescent="0.25">
      <c r="A5" s="97" t="s">
        <v>12</v>
      </c>
      <c r="B5" s="66" t="s">
        <v>13</v>
      </c>
      <c r="C5" s="5" t="s">
        <v>14</v>
      </c>
      <c r="D5" s="5">
        <v>103</v>
      </c>
      <c r="E5" s="112"/>
      <c r="F5" s="78">
        <f>D5*E5</f>
        <v>0</v>
      </c>
      <c r="G5" s="105" t="s">
        <v>9</v>
      </c>
      <c r="H5" s="44"/>
      <c r="I5" s="44"/>
      <c r="J5" s="44"/>
      <c r="K5" s="44"/>
      <c r="L5" s="44"/>
      <c r="M5" s="44"/>
      <c r="N5" s="44"/>
    </row>
    <row r="6" spans="1:14" ht="36" customHeight="1" x14ac:dyDescent="0.25">
      <c r="A6" s="98"/>
      <c r="B6" s="66" t="s">
        <v>15</v>
      </c>
      <c r="C6" s="5" t="s">
        <v>14</v>
      </c>
      <c r="D6" s="7">
        <v>1</v>
      </c>
      <c r="E6" s="112"/>
      <c r="F6" s="78">
        <f t="shared" ref="F6:F10" si="0">D6*E6</f>
        <v>0</v>
      </c>
      <c r="G6" s="106"/>
      <c r="H6" s="44"/>
      <c r="I6" s="44"/>
      <c r="J6" s="44"/>
      <c r="K6" s="44"/>
      <c r="L6" s="44"/>
      <c r="M6" s="44"/>
      <c r="N6" s="44"/>
    </row>
    <row r="7" spans="1:14" ht="52.2" customHeight="1" x14ac:dyDescent="0.25">
      <c r="A7" s="67" t="s">
        <v>16</v>
      </c>
      <c r="B7" s="8" t="s">
        <v>17</v>
      </c>
      <c r="C7" s="9" t="s">
        <v>18</v>
      </c>
      <c r="D7" s="7">
        <v>132</v>
      </c>
      <c r="E7" s="112"/>
      <c r="F7" s="78">
        <f t="shared" si="0"/>
        <v>0</v>
      </c>
      <c r="G7" s="68" t="s">
        <v>9</v>
      </c>
      <c r="H7" s="44"/>
      <c r="I7" s="44"/>
      <c r="J7" s="44"/>
      <c r="K7" s="44"/>
      <c r="L7" s="44"/>
      <c r="M7" s="44"/>
      <c r="N7" s="44"/>
    </row>
    <row r="8" spans="1:14" ht="35.4" customHeight="1" x14ac:dyDescent="0.25">
      <c r="A8" s="36" t="s">
        <v>19</v>
      </c>
      <c r="B8" s="80" t="s">
        <v>76</v>
      </c>
      <c r="C8" s="9" t="s">
        <v>18</v>
      </c>
      <c r="D8" s="7">
        <v>1</v>
      </c>
      <c r="E8" s="112"/>
      <c r="F8" s="78">
        <f t="shared" si="0"/>
        <v>0</v>
      </c>
      <c r="G8" s="68" t="s">
        <v>9</v>
      </c>
      <c r="H8" s="44"/>
      <c r="I8" s="44"/>
      <c r="J8" s="44"/>
      <c r="K8" s="44"/>
      <c r="L8" s="44"/>
      <c r="M8" s="44"/>
      <c r="N8" s="44"/>
    </row>
    <row r="9" spans="1:14" ht="31.2" customHeight="1" x14ac:dyDescent="0.25">
      <c r="A9" s="58" t="s">
        <v>20</v>
      </c>
      <c r="B9" s="60" t="s">
        <v>21</v>
      </c>
      <c r="C9" s="9" t="s">
        <v>14</v>
      </c>
      <c r="D9" s="7">
        <v>104</v>
      </c>
      <c r="E9" s="112"/>
      <c r="F9" s="78">
        <f t="shared" si="0"/>
        <v>0</v>
      </c>
      <c r="G9" s="68" t="s">
        <v>9</v>
      </c>
      <c r="H9" s="44"/>
      <c r="I9" s="44"/>
      <c r="J9" s="44"/>
      <c r="K9" s="44"/>
      <c r="L9" s="44"/>
      <c r="M9" s="44"/>
      <c r="N9" s="44"/>
    </row>
    <row r="10" spans="1:14" ht="36.6" customHeight="1" thickBot="1" x14ac:dyDescent="0.3">
      <c r="A10" s="37" t="s">
        <v>22</v>
      </c>
      <c r="B10" s="38" t="s">
        <v>23</v>
      </c>
      <c r="C10" s="39" t="s">
        <v>14</v>
      </c>
      <c r="D10" s="39">
        <v>104</v>
      </c>
      <c r="E10" s="113"/>
      <c r="F10" s="78">
        <f t="shared" si="0"/>
        <v>0</v>
      </c>
      <c r="G10" s="41" t="s">
        <v>9</v>
      </c>
      <c r="H10" s="16"/>
      <c r="I10" s="16"/>
      <c r="J10" s="16"/>
      <c r="K10" s="16"/>
      <c r="L10" s="16"/>
    </row>
    <row r="11" spans="1:14" ht="42" customHeight="1" thickBot="1" x14ac:dyDescent="0.3">
      <c r="A11" s="107" t="s">
        <v>24</v>
      </c>
      <c r="B11" s="108"/>
      <c r="C11" s="17"/>
      <c r="D11" s="17"/>
      <c r="E11" s="51"/>
      <c r="F11" s="79">
        <f>SUM(F4:F10)</f>
        <v>0</v>
      </c>
      <c r="G11" s="85">
        <v>46325</v>
      </c>
      <c r="H11" s="16"/>
      <c r="I11" s="16"/>
      <c r="J11" s="16"/>
      <c r="K11" s="16"/>
      <c r="L11" s="16"/>
    </row>
    <row r="12" spans="1:14" ht="31.2" customHeight="1" x14ac:dyDescent="0.25">
      <c r="A12" s="45" t="s">
        <v>25</v>
      </c>
      <c r="B12" s="46" t="s">
        <v>26</v>
      </c>
      <c r="C12" s="47"/>
      <c r="D12" s="47"/>
      <c r="E12" s="48"/>
      <c r="F12" s="48"/>
      <c r="G12" s="49"/>
    </row>
    <row r="13" spans="1:14" ht="31.2" customHeight="1" x14ac:dyDescent="0.25">
      <c r="A13" s="10" t="s">
        <v>27</v>
      </c>
      <c r="B13" s="11" t="s">
        <v>28</v>
      </c>
      <c r="C13" s="12" t="s">
        <v>14</v>
      </c>
      <c r="D13" s="12">
        <v>104</v>
      </c>
      <c r="E13" s="114"/>
      <c r="F13" s="13">
        <f>D13*E13</f>
        <v>0</v>
      </c>
      <c r="G13" s="103" t="s">
        <v>29</v>
      </c>
    </row>
    <row r="14" spans="1:14" ht="58.95" customHeight="1" x14ac:dyDescent="0.25">
      <c r="A14" s="21" t="s">
        <v>30</v>
      </c>
      <c r="B14" s="8" t="s">
        <v>31</v>
      </c>
      <c r="C14" s="5" t="s">
        <v>14</v>
      </c>
      <c r="D14" s="5">
        <v>30</v>
      </c>
      <c r="E14" s="112"/>
      <c r="F14" s="14">
        <f>D14*E14</f>
        <v>0</v>
      </c>
      <c r="G14" s="104"/>
    </row>
    <row r="15" spans="1:14" ht="49.95" customHeight="1" x14ac:dyDescent="0.25">
      <c r="A15" s="109" t="s">
        <v>32</v>
      </c>
      <c r="B15" s="66" t="s">
        <v>33</v>
      </c>
      <c r="C15" s="5" t="s">
        <v>34</v>
      </c>
      <c r="D15" s="5">
        <v>45</v>
      </c>
      <c r="E15" s="112"/>
      <c r="F15" s="14">
        <f t="shared" ref="F15:F17" si="1">D15*E15</f>
        <v>0</v>
      </c>
      <c r="G15" s="104"/>
    </row>
    <row r="16" spans="1:14" ht="48.6" customHeight="1" x14ac:dyDescent="0.25">
      <c r="A16" s="110"/>
      <c r="B16" s="66" t="s">
        <v>35</v>
      </c>
      <c r="C16" s="5" t="s">
        <v>34</v>
      </c>
      <c r="D16" s="5">
        <v>6</v>
      </c>
      <c r="E16" s="112"/>
      <c r="F16" s="14">
        <f t="shared" si="1"/>
        <v>0</v>
      </c>
      <c r="G16" s="104"/>
    </row>
    <row r="17" spans="1:12" ht="49.95" customHeight="1" x14ac:dyDescent="0.25">
      <c r="A17" s="50" t="s">
        <v>36</v>
      </c>
      <c r="B17" s="66" t="s">
        <v>37</v>
      </c>
      <c r="C17" s="5" t="s">
        <v>38</v>
      </c>
      <c r="D17" s="5">
        <v>1</v>
      </c>
      <c r="E17" s="112"/>
      <c r="F17" s="14">
        <f t="shared" si="1"/>
        <v>0</v>
      </c>
      <c r="G17" s="104"/>
    </row>
    <row r="18" spans="1:12" ht="42" customHeight="1" x14ac:dyDescent="0.25">
      <c r="A18" s="15" t="s">
        <v>39</v>
      </c>
      <c r="B18" s="8" t="s">
        <v>40</v>
      </c>
      <c r="C18" s="7" t="s">
        <v>14</v>
      </c>
      <c r="D18" s="69"/>
      <c r="E18" s="70"/>
      <c r="F18" s="71"/>
      <c r="G18" s="72"/>
      <c r="H18" s="16"/>
    </row>
    <row r="19" spans="1:12" ht="42" customHeight="1" x14ac:dyDescent="0.25">
      <c r="A19" s="15" t="s">
        <v>69</v>
      </c>
      <c r="B19" s="8" t="s">
        <v>63</v>
      </c>
      <c r="C19" s="7" t="s">
        <v>14</v>
      </c>
      <c r="D19" s="7">
        <v>1</v>
      </c>
      <c r="E19" s="112"/>
      <c r="F19" s="14">
        <f>D19*E19</f>
        <v>0</v>
      </c>
      <c r="G19" s="61" t="s">
        <v>75</v>
      </c>
      <c r="H19" s="16"/>
    </row>
    <row r="20" spans="1:12" ht="42" customHeight="1" x14ac:dyDescent="0.25">
      <c r="A20" s="15" t="s">
        <v>70</v>
      </c>
      <c r="B20" s="8" t="s">
        <v>64</v>
      </c>
      <c r="C20" s="7" t="s">
        <v>14</v>
      </c>
      <c r="D20" s="7">
        <v>1</v>
      </c>
      <c r="E20" s="112"/>
      <c r="F20" s="14">
        <f t="shared" ref="F20:F24" si="2">D20*E20</f>
        <v>0</v>
      </c>
      <c r="G20" s="61" t="s">
        <v>75</v>
      </c>
      <c r="H20" s="16"/>
    </row>
    <row r="21" spans="1:12" ht="42" customHeight="1" x14ac:dyDescent="0.25">
      <c r="A21" s="15" t="s">
        <v>71</v>
      </c>
      <c r="B21" s="8" t="s">
        <v>65</v>
      </c>
      <c r="C21" s="7" t="s">
        <v>14</v>
      </c>
      <c r="D21" s="7">
        <v>1</v>
      </c>
      <c r="E21" s="112"/>
      <c r="F21" s="14">
        <f t="shared" si="2"/>
        <v>0</v>
      </c>
      <c r="G21" s="61" t="s">
        <v>75</v>
      </c>
      <c r="H21" s="16"/>
    </row>
    <row r="22" spans="1:12" ht="36.6" customHeight="1" x14ac:dyDescent="0.25">
      <c r="A22" s="15" t="s">
        <v>41</v>
      </c>
      <c r="B22" s="66" t="s">
        <v>42</v>
      </c>
      <c r="C22" s="5" t="s">
        <v>14</v>
      </c>
      <c r="D22" s="5">
        <v>104</v>
      </c>
      <c r="E22" s="112"/>
      <c r="F22" s="14">
        <f t="shared" si="2"/>
        <v>0</v>
      </c>
      <c r="G22" s="84" t="s">
        <v>78</v>
      </c>
    </row>
    <row r="23" spans="1:12" ht="31.2" customHeight="1" x14ac:dyDescent="0.25">
      <c r="A23" s="67" t="s">
        <v>43</v>
      </c>
      <c r="B23" s="8" t="s">
        <v>44</v>
      </c>
      <c r="C23" s="5" t="s">
        <v>38</v>
      </c>
      <c r="D23" s="5">
        <v>2</v>
      </c>
      <c r="E23" s="112"/>
      <c r="F23" s="14">
        <f t="shared" si="2"/>
        <v>0</v>
      </c>
      <c r="G23" s="61" t="s">
        <v>45</v>
      </c>
    </row>
    <row r="24" spans="1:12" ht="38.4" customHeight="1" x14ac:dyDescent="0.25">
      <c r="A24" s="67" t="s">
        <v>46</v>
      </c>
      <c r="B24" s="8" t="s">
        <v>47</v>
      </c>
      <c r="C24" s="5" t="s">
        <v>34</v>
      </c>
      <c r="D24" s="65">
        <v>1</v>
      </c>
      <c r="E24" s="112"/>
      <c r="F24" s="14">
        <f t="shared" si="2"/>
        <v>0</v>
      </c>
      <c r="G24" s="61" t="s">
        <v>48</v>
      </c>
    </row>
    <row r="25" spans="1:12" ht="38.4" customHeight="1" x14ac:dyDescent="0.25">
      <c r="A25" s="67" t="s">
        <v>49</v>
      </c>
      <c r="B25" s="8" t="s">
        <v>50</v>
      </c>
      <c r="C25" s="7" t="s">
        <v>14</v>
      </c>
      <c r="D25" s="69"/>
      <c r="E25" s="70"/>
      <c r="F25" s="71"/>
      <c r="G25" s="72"/>
    </row>
    <row r="26" spans="1:12" ht="38.4" customHeight="1" x14ac:dyDescent="0.25">
      <c r="A26" s="67" t="s">
        <v>66</v>
      </c>
      <c r="B26" s="8" t="s">
        <v>72</v>
      </c>
      <c r="C26" s="7" t="s">
        <v>14</v>
      </c>
      <c r="D26" s="7">
        <v>1</v>
      </c>
      <c r="E26" s="112"/>
      <c r="F26" s="14">
        <f>D26*E26</f>
        <v>0</v>
      </c>
      <c r="G26" s="61" t="s">
        <v>48</v>
      </c>
    </row>
    <row r="27" spans="1:12" ht="38.4" customHeight="1" x14ac:dyDescent="0.25">
      <c r="A27" s="67" t="s">
        <v>67</v>
      </c>
      <c r="B27" s="8" t="s">
        <v>73</v>
      </c>
      <c r="C27" s="7" t="s">
        <v>14</v>
      </c>
      <c r="D27" s="7">
        <v>1</v>
      </c>
      <c r="E27" s="112"/>
      <c r="F27" s="14">
        <f t="shared" ref="F27:F28" si="3">D27*E27</f>
        <v>0</v>
      </c>
      <c r="G27" s="61" t="s">
        <v>48</v>
      </c>
    </row>
    <row r="28" spans="1:12" ht="37.950000000000003" customHeight="1" thickBot="1" x14ac:dyDescent="0.3">
      <c r="A28" s="37" t="s">
        <v>68</v>
      </c>
      <c r="B28" s="38" t="s">
        <v>74</v>
      </c>
      <c r="C28" s="39" t="s">
        <v>14</v>
      </c>
      <c r="D28" s="7">
        <v>1</v>
      </c>
      <c r="E28" s="112"/>
      <c r="F28" s="14">
        <f t="shared" si="3"/>
        <v>0</v>
      </c>
      <c r="G28" s="61" t="s">
        <v>48</v>
      </c>
    </row>
    <row r="29" spans="1:12" ht="42" customHeight="1" thickBot="1" x14ac:dyDescent="0.3">
      <c r="A29" s="101" t="s">
        <v>51</v>
      </c>
      <c r="B29" s="102"/>
      <c r="C29" s="17"/>
      <c r="D29" s="17"/>
      <c r="E29" s="18"/>
      <c r="F29" s="79">
        <f>SUM(F13:F28)</f>
        <v>0</v>
      </c>
      <c r="G29" s="22" t="s">
        <v>52</v>
      </c>
    </row>
    <row r="30" spans="1:12" ht="31.2" customHeight="1" thickBot="1" x14ac:dyDescent="0.3">
      <c r="A30" s="52" t="s">
        <v>53</v>
      </c>
      <c r="B30" s="53" t="s">
        <v>54</v>
      </c>
      <c r="C30" s="54" t="s">
        <v>14</v>
      </c>
      <c r="D30" s="54">
        <v>104</v>
      </c>
      <c r="E30" s="115"/>
      <c r="F30" s="14">
        <f>D30*E30</f>
        <v>0</v>
      </c>
      <c r="G30" s="19" t="s">
        <v>48</v>
      </c>
      <c r="H30" s="16"/>
      <c r="I30" s="16"/>
      <c r="J30" s="16"/>
      <c r="K30" s="16"/>
      <c r="L30" s="16"/>
    </row>
    <row r="31" spans="1:12" ht="42" customHeight="1" thickBot="1" x14ac:dyDescent="0.3">
      <c r="A31" s="87" t="s">
        <v>55</v>
      </c>
      <c r="B31" s="88"/>
      <c r="C31" s="32"/>
      <c r="D31" s="32"/>
      <c r="E31" s="33"/>
      <c r="F31" s="79">
        <f>F30</f>
        <v>0</v>
      </c>
      <c r="G31" s="22" t="s">
        <v>52</v>
      </c>
    </row>
    <row r="32" spans="1:12" ht="31.2" customHeight="1" x14ac:dyDescent="0.25">
      <c r="A32" s="99" t="s">
        <v>56</v>
      </c>
      <c r="B32" s="100"/>
      <c r="C32" s="24"/>
      <c r="D32" s="24"/>
      <c r="E32" s="25"/>
      <c r="F32" s="25"/>
      <c r="G32" s="23"/>
    </row>
    <row r="33" spans="1:12" ht="31.2" customHeight="1" x14ac:dyDescent="0.25">
      <c r="A33" s="89" t="s">
        <v>57</v>
      </c>
      <c r="B33" s="90"/>
      <c r="C33" s="26"/>
      <c r="D33" s="26"/>
      <c r="E33" s="75"/>
      <c r="F33" s="75">
        <f>F11</f>
        <v>0</v>
      </c>
      <c r="G33" s="73"/>
    </row>
    <row r="34" spans="1:12" ht="31.2" customHeight="1" x14ac:dyDescent="0.25">
      <c r="A34" s="89" t="s">
        <v>58</v>
      </c>
      <c r="B34" s="90"/>
      <c r="C34" s="26"/>
      <c r="D34" s="26"/>
      <c r="E34" s="75"/>
      <c r="F34" s="75">
        <f>F29</f>
        <v>0</v>
      </c>
      <c r="G34" s="73"/>
    </row>
    <row r="35" spans="1:12" ht="31.2" customHeight="1" x14ac:dyDescent="0.25">
      <c r="A35" s="89" t="s">
        <v>59</v>
      </c>
      <c r="B35" s="90"/>
      <c r="C35" s="26"/>
      <c r="D35" s="26"/>
      <c r="E35" s="75"/>
      <c r="F35" s="75">
        <f>F31</f>
        <v>0</v>
      </c>
      <c r="G35" s="73"/>
    </row>
    <row r="36" spans="1:12" ht="31.2" customHeight="1" x14ac:dyDescent="0.25">
      <c r="A36" s="91" t="s">
        <v>60</v>
      </c>
      <c r="B36" s="92"/>
      <c r="C36" s="62"/>
      <c r="D36" s="62"/>
      <c r="E36" s="6"/>
      <c r="F36" s="6">
        <f>SUM(F33:F35)</f>
        <v>0</v>
      </c>
      <c r="G36" s="73"/>
    </row>
    <row r="37" spans="1:12" ht="31.2" customHeight="1" x14ac:dyDescent="0.25">
      <c r="A37" s="93" t="s">
        <v>61</v>
      </c>
      <c r="B37" s="94"/>
      <c r="C37" s="26"/>
      <c r="D37" s="26"/>
      <c r="E37" s="75"/>
      <c r="F37" s="75">
        <f>F36*0.21</f>
        <v>0</v>
      </c>
      <c r="G37" s="73"/>
    </row>
    <row r="38" spans="1:12" ht="31.2" customHeight="1" thickBot="1" x14ac:dyDescent="0.3">
      <c r="A38" s="95" t="s">
        <v>62</v>
      </c>
      <c r="B38" s="96"/>
      <c r="C38" s="63"/>
      <c r="D38" s="64"/>
      <c r="E38" s="76"/>
      <c r="F38" s="40">
        <f>F36*1.21</f>
        <v>0</v>
      </c>
      <c r="G38" s="74"/>
      <c r="J38" s="55"/>
      <c r="K38" s="55"/>
    </row>
    <row r="39" spans="1:12" ht="21" customHeight="1" x14ac:dyDescent="0.25">
      <c r="A39" s="86"/>
      <c r="B39" s="86"/>
      <c r="C39" s="86"/>
      <c r="D39" s="86"/>
      <c r="E39" s="86"/>
      <c r="F39" s="86"/>
      <c r="G39" s="86"/>
      <c r="J39" s="16"/>
      <c r="L39" s="16"/>
    </row>
    <row r="40" spans="1:12" ht="21" customHeight="1" x14ac:dyDescent="0.25">
      <c r="F40" s="116"/>
    </row>
  </sheetData>
  <mergeCells count="15">
    <mergeCell ref="A5:A6"/>
    <mergeCell ref="A33:B33"/>
    <mergeCell ref="A32:B32"/>
    <mergeCell ref="A29:B29"/>
    <mergeCell ref="G13:G17"/>
    <mergeCell ref="G5:G6"/>
    <mergeCell ref="A11:B11"/>
    <mergeCell ref="A15:A16"/>
    <mergeCell ref="A39:G39"/>
    <mergeCell ref="A31:B31"/>
    <mergeCell ref="A34:B34"/>
    <mergeCell ref="A36:B36"/>
    <mergeCell ref="A37:B37"/>
    <mergeCell ref="A38:B38"/>
    <mergeCell ref="A35:B3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3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3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Kuchtíčková Lucie Ing.</cp:lastModifiedBy>
  <cp:revision/>
  <cp:lastPrinted>2022-04-14T06:32:10Z</cp:lastPrinted>
  <dcterms:created xsi:type="dcterms:W3CDTF">2013-07-10T06:31:46Z</dcterms:created>
  <dcterms:modified xsi:type="dcterms:W3CDTF">2025-03-18T11:29:49Z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